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65386" windowWidth="15195" windowHeight="1164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<sst xmlns="http://schemas.openxmlformats.org/spreadsheetml/2006/main" count="104" uniqueCount="73">
  <si>
    <t>Rozpočet na letní soustředění horoškoly na Blatinách</t>
  </si>
  <si>
    <t>Oblast:</t>
  </si>
  <si>
    <t>Žďárské vrchy</t>
  </si>
  <si>
    <t>HK Sokol Bělá</t>
  </si>
  <si>
    <t>Organizátor:</t>
  </si>
  <si>
    <t xml:space="preserve">Položka </t>
  </si>
  <si>
    <t>Počet dětí</t>
  </si>
  <si>
    <t>Kateřina Kozlíková</t>
  </si>
  <si>
    <t>Celkem</t>
  </si>
  <si>
    <t>Martin Chmelař</t>
  </si>
  <si>
    <t>instruktor ČHS</t>
  </si>
  <si>
    <t>člen ČHS</t>
  </si>
  <si>
    <t>zdravotník</t>
  </si>
  <si>
    <t>Časový rozvrh soustředění</t>
  </si>
  <si>
    <t>Středa</t>
  </si>
  <si>
    <t>Čtvrtek</t>
  </si>
  <si>
    <t>Snídaně</t>
  </si>
  <si>
    <t>Kontrola materiálu, informace o oblasti</t>
  </si>
  <si>
    <t xml:space="preserve">Rozdělení do skupin, lezení </t>
  </si>
  <si>
    <t>Odchod ze skal</t>
  </si>
  <si>
    <t>večeře</t>
  </si>
  <si>
    <t>shrnutí dne - volná zábava</t>
  </si>
  <si>
    <t>Pátek</t>
  </si>
  <si>
    <t>Odchod do skal - 4 Palice</t>
  </si>
  <si>
    <t>Sobota</t>
  </si>
  <si>
    <t>večeře - volná zábava - táborák</t>
  </si>
  <si>
    <t>Odjezd</t>
  </si>
  <si>
    <t>Příjezd ubytování - večeře</t>
  </si>
  <si>
    <t>m.j.</t>
  </si>
  <si>
    <t>cena celkem</t>
  </si>
  <si>
    <t>cena za m.j.</t>
  </si>
  <si>
    <t>Účastník</t>
  </si>
  <si>
    <t>Dot. ČHS</t>
  </si>
  <si>
    <t>Materiálové náklady</t>
  </si>
  <si>
    <t>Vybavení velké lekárničky</t>
  </si>
  <si>
    <t>kompl.</t>
  </si>
  <si>
    <t>km</t>
  </si>
  <si>
    <t>Doprava  -  6x OA, cesta = 306 km</t>
  </si>
  <si>
    <t>Plynové kartuše</t>
  </si>
  <si>
    <t>ks</t>
  </si>
  <si>
    <t>Potraviny  - polotovary pro přípravu na</t>
  </si>
  <si>
    <t>osoby</t>
  </si>
  <si>
    <t>večeře - noční orientační hra</t>
  </si>
  <si>
    <t>místě na 4 dny pro 22 osob</t>
  </si>
  <si>
    <t>Ubytování</t>
  </si>
  <si>
    <t>Děti do 12 ti let - 4 dny</t>
  </si>
  <si>
    <t>Pojištění - úrazovka na 4 dny</t>
  </si>
  <si>
    <t>odsedávaví smyčka</t>
  </si>
  <si>
    <t>karabina se zámkem</t>
  </si>
  <si>
    <t>Buzola Suunto A 10</t>
  </si>
  <si>
    <t>Náklady na tisk, papír, administrativa, mapy</t>
  </si>
  <si>
    <t>Baterie</t>
  </si>
  <si>
    <t>Dospělí a nad 12 let- instr. a dohled 4 dny</t>
  </si>
  <si>
    <t>Žádost na dotaci o výši</t>
  </si>
  <si>
    <t>poč. m.j.</t>
  </si>
  <si>
    <t xml:space="preserve">TJ Sokol </t>
  </si>
  <si>
    <t>Neděle</t>
  </si>
  <si>
    <t>Pondělí</t>
  </si>
  <si>
    <t>Úterý</t>
  </si>
  <si>
    <t>Odchod do skal - Rájec</t>
  </si>
  <si>
    <t xml:space="preserve">večeře </t>
  </si>
  <si>
    <t>Příchod ze skal</t>
  </si>
  <si>
    <t>Odchod do skal - Tisá</t>
  </si>
  <si>
    <t>Odchod do skal -  Sněžník bouldry,, Ostrov</t>
  </si>
  <si>
    <t>Instruktoři a dozor letního soustředění mládeže v  Tisé</t>
  </si>
  <si>
    <t>kuchyň</t>
  </si>
  <si>
    <t>Termín</t>
  </si>
  <si>
    <t>20.6. - 27.6. 2009</t>
  </si>
  <si>
    <t>večeře - přednáška - uzly a lanové techniky</t>
  </si>
  <si>
    <t xml:space="preserve">Rozdělení do skupin, lezení popř ciklovyjížďka </t>
  </si>
  <si>
    <t xml:space="preserve">večeře - přednáška - zdravověda </t>
  </si>
  <si>
    <t>David Ševčík</t>
  </si>
  <si>
    <t>Josef Uherka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</si>
</sst>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0" fontId="0" fillId="0" borderId="0" xfId="0" applyNumberFormat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2" fillId="2" borderId="3" xfId="0" applyNumberFormat="1" applyFont="1" applyFill="1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3" fontId="6" fillId="0" borderId="9" xfId="0" applyNumberFormat="1" applyFont="1" applyBorder="1" applyAlignment="1">
      <alignment/>
    </xf>
    <xf numFmtId="3" fontId="5" fillId="2" borderId="11" xfId="0" applyNumberFormat="1" applyFont="1" applyFill="1" applyBorder="1" applyAlignment="1">
      <alignment/>
    </xf>
    <xf numFmtId="0" fontId="0" fillId="0" borderId="4" xfId="0" applyBorder="1" applyAlignment="1">
      <alignment/>
    </xf>
    <xf numFmtId="20" fontId="0" fillId="0" borderId="4" xfId="0" applyNumberFormat="1" applyBorder="1" applyAlignment="1">
      <alignment/>
    </xf>
    <xf numFmtId="0" fontId="0" fillId="0" borderId="14" xfId="0" applyBorder="1" applyAlignment="1">
      <alignment/>
    </xf>
    <xf numFmtId="20" fontId="0" fillId="0" borderId="14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20" fontId="0" fillId="0" borderId="5" xfId="0" applyNumberFormat="1" applyBorder="1" applyAlignment="1">
      <alignment/>
    </xf>
    <xf numFmtId="20" fontId="0" fillId="0" borderId="2" xfId="0" applyNumberFormat="1" applyBorder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25">
      <selection activeCell="D4" sqref="D4"/>
    </sheetView>
  </sheetViews>
  <sheetFormatPr defaultColWidth="9.140625" defaultRowHeight="12.75"/>
  <cols>
    <col min="1" max="1" width="45.57421875" style="0" customWidth="1"/>
    <col min="2" max="2" width="7.7109375" style="0" customWidth="1"/>
    <col min="3" max="3" width="10.140625" style="0" customWidth="1"/>
    <col min="4" max="4" width="13.00390625" style="0" customWidth="1"/>
    <col min="5" max="5" width="16.421875" style="0" customWidth="1"/>
    <col min="6" max="6" width="11.8515625" style="0" customWidth="1"/>
    <col min="7" max="7" width="10.8515625" style="0" customWidth="1"/>
    <col min="8" max="8" width="11.140625" style="0" customWidth="1"/>
  </cols>
  <sheetData>
    <row r="2" ht="18.75">
      <c r="B2" s="28" t="s">
        <v>0</v>
      </c>
    </row>
    <row r="4" spans="1:10" ht="15">
      <c r="A4" s="5" t="s">
        <v>1</v>
      </c>
      <c r="B4" s="5" t="s">
        <v>2</v>
      </c>
      <c r="C4" s="5"/>
      <c r="D4" s="5"/>
      <c r="E4" s="5"/>
      <c r="F4" s="5"/>
      <c r="G4" s="5"/>
      <c r="H4" s="5"/>
      <c r="I4" s="5"/>
      <c r="J4" s="5"/>
    </row>
    <row r="5" spans="1:10" ht="15">
      <c r="A5" s="5" t="s">
        <v>4</v>
      </c>
      <c r="B5" s="5" t="s">
        <v>3</v>
      </c>
      <c r="C5" s="5"/>
      <c r="D5" s="5"/>
      <c r="E5" s="5"/>
      <c r="F5" s="5"/>
      <c r="G5" s="5"/>
      <c r="H5" s="5"/>
      <c r="I5" s="5"/>
      <c r="J5" s="5"/>
    </row>
    <row r="6" spans="1:10" ht="15">
      <c r="A6" s="5" t="s">
        <v>6</v>
      </c>
      <c r="B6" s="5">
        <v>15</v>
      </c>
      <c r="C6" s="5"/>
      <c r="D6" s="5"/>
      <c r="E6" s="5"/>
      <c r="F6" s="5"/>
      <c r="G6" s="5"/>
      <c r="H6" s="5"/>
      <c r="I6" s="5"/>
      <c r="J6" s="5"/>
    </row>
    <row r="7" spans="1:10" ht="15.75" thickBo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5.75" thickBot="1">
      <c r="A8" s="11" t="s">
        <v>5</v>
      </c>
      <c r="B8" s="12" t="s">
        <v>28</v>
      </c>
      <c r="C8" s="12" t="s">
        <v>54</v>
      </c>
      <c r="D8" s="12" t="s">
        <v>30</v>
      </c>
      <c r="E8" s="12" t="s">
        <v>29</v>
      </c>
      <c r="F8" s="12" t="s">
        <v>55</v>
      </c>
      <c r="G8" s="13" t="s">
        <v>31</v>
      </c>
      <c r="H8" s="14" t="s">
        <v>32</v>
      </c>
      <c r="I8" s="5"/>
      <c r="J8" s="5"/>
    </row>
    <row r="9" spans="1:10" ht="15">
      <c r="A9" s="8"/>
      <c r="B9" s="8"/>
      <c r="C9" s="8"/>
      <c r="D9" s="8"/>
      <c r="E9" s="8"/>
      <c r="F9" s="8"/>
      <c r="G9" s="9"/>
      <c r="H9" s="10"/>
      <c r="I9" s="5"/>
      <c r="J9" s="5"/>
    </row>
    <row r="10" spans="1:10" ht="15.75">
      <c r="A10" s="7" t="s">
        <v>33</v>
      </c>
      <c r="B10" s="6"/>
      <c r="C10" s="17"/>
      <c r="D10" s="17"/>
      <c r="E10" s="17"/>
      <c r="F10" s="17"/>
      <c r="G10" s="18"/>
      <c r="H10" s="19"/>
      <c r="I10" s="5"/>
      <c r="J10" s="5"/>
    </row>
    <row r="11" spans="1:10" ht="15">
      <c r="A11" s="6" t="s">
        <v>34</v>
      </c>
      <c r="B11" s="6" t="s">
        <v>35</v>
      </c>
      <c r="C11" s="17">
        <v>1</v>
      </c>
      <c r="D11" s="17">
        <v>2300</v>
      </c>
      <c r="E11" s="17">
        <v>2300</v>
      </c>
      <c r="F11" s="17">
        <v>1300</v>
      </c>
      <c r="G11" s="18"/>
      <c r="H11" s="19">
        <v>2000</v>
      </c>
      <c r="I11" s="5"/>
      <c r="J11" s="5"/>
    </row>
    <row r="12" spans="1:10" ht="15">
      <c r="A12" s="6" t="s">
        <v>50</v>
      </c>
      <c r="B12" s="6" t="s">
        <v>35</v>
      </c>
      <c r="C12" s="17">
        <v>1</v>
      </c>
      <c r="D12" s="17">
        <v>3100</v>
      </c>
      <c r="E12" s="17">
        <f aca="true" t="shared" si="0" ref="E12:E18">C12*D12</f>
        <v>3100</v>
      </c>
      <c r="F12" s="17">
        <v>1500</v>
      </c>
      <c r="G12" s="18"/>
      <c r="H12" s="19">
        <v>1600</v>
      </c>
      <c r="I12" s="5"/>
      <c r="J12" s="5"/>
    </row>
    <row r="13" spans="1:10" ht="15">
      <c r="A13" s="6" t="s">
        <v>38</v>
      </c>
      <c r="B13" s="6" t="s">
        <v>39</v>
      </c>
      <c r="C13" s="17">
        <v>3</v>
      </c>
      <c r="D13" s="17">
        <v>199</v>
      </c>
      <c r="E13" s="17">
        <f t="shared" si="0"/>
        <v>597</v>
      </c>
      <c r="F13" s="17"/>
      <c r="G13" s="18"/>
      <c r="H13" s="19">
        <v>597</v>
      </c>
      <c r="I13" s="5"/>
      <c r="J13" s="5"/>
    </row>
    <row r="14" spans="1:10" ht="15">
      <c r="A14" s="6" t="s">
        <v>47</v>
      </c>
      <c r="B14" s="6" t="s">
        <v>39</v>
      </c>
      <c r="C14" s="17">
        <v>6</v>
      </c>
      <c r="D14" s="17">
        <v>365</v>
      </c>
      <c r="E14" s="17">
        <f t="shared" si="0"/>
        <v>2190</v>
      </c>
      <c r="F14" s="17"/>
      <c r="G14" s="18"/>
      <c r="H14" s="19">
        <v>2190</v>
      </c>
      <c r="I14" s="5"/>
      <c r="J14" s="5"/>
    </row>
    <row r="15" spans="1:10" ht="15">
      <c r="A15" s="6" t="s">
        <v>48</v>
      </c>
      <c r="B15" s="6" t="s">
        <v>39</v>
      </c>
      <c r="C15" s="17">
        <v>6</v>
      </c>
      <c r="D15" s="17">
        <v>340</v>
      </c>
      <c r="E15" s="17">
        <f t="shared" si="0"/>
        <v>2040</v>
      </c>
      <c r="F15" s="17"/>
      <c r="G15" s="18"/>
      <c r="H15" s="19">
        <v>2040</v>
      </c>
      <c r="I15" s="5"/>
      <c r="J15" s="5"/>
    </row>
    <row r="16" spans="1:10" ht="15">
      <c r="A16" s="6" t="s">
        <v>49</v>
      </c>
      <c r="B16" s="6" t="s">
        <v>39</v>
      </c>
      <c r="C16" s="17">
        <v>2</v>
      </c>
      <c r="D16" s="17">
        <v>390</v>
      </c>
      <c r="E16" s="17">
        <f t="shared" si="0"/>
        <v>780</v>
      </c>
      <c r="F16" s="17"/>
      <c r="G16" s="18"/>
      <c r="H16" s="19">
        <v>780</v>
      </c>
      <c r="I16" s="5"/>
      <c r="J16" s="5"/>
    </row>
    <row r="17" spans="1:10" ht="15">
      <c r="A17" s="6" t="s">
        <v>51</v>
      </c>
      <c r="B17" s="6" t="s">
        <v>39</v>
      </c>
      <c r="C17" s="17">
        <v>16</v>
      </c>
      <c r="D17" s="17">
        <v>99</v>
      </c>
      <c r="E17" s="17">
        <f t="shared" si="0"/>
        <v>1584</v>
      </c>
      <c r="F17" s="17">
        <v>1584</v>
      </c>
      <c r="G17" s="18"/>
      <c r="H17" s="19"/>
      <c r="I17" s="5"/>
      <c r="J17" s="5"/>
    </row>
    <row r="18" spans="1:10" ht="15.75">
      <c r="A18" s="7" t="s">
        <v>37</v>
      </c>
      <c r="B18" s="6" t="s">
        <v>36</v>
      </c>
      <c r="C18" s="17">
        <v>3672</v>
      </c>
      <c r="D18" s="17">
        <v>6</v>
      </c>
      <c r="E18" s="17">
        <f t="shared" si="0"/>
        <v>22032</v>
      </c>
      <c r="F18" s="17"/>
      <c r="G18" s="18">
        <f>E18-H18</f>
        <v>10032</v>
      </c>
      <c r="H18" s="19">
        <v>12000</v>
      </c>
      <c r="I18" s="5"/>
      <c r="J18" s="5"/>
    </row>
    <row r="19" spans="1:10" ht="15">
      <c r="A19" s="6"/>
      <c r="B19" s="6"/>
      <c r="C19" s="17"/>
      <c r="D19" s="17"/>
      <c r="E19" s="17"/>
      <c r="F19" s="17"/>
      <c r="G19" s="18"/>
      <c r="H19" s="19"/>
      <c r="I19" s="5"/>
      <c r="J19" s="5"/>
    </row>
    <row r="20" spans="1:10" ht="15.75">
      <c r="A20" s="7" t="s">
        <v>40</v>
      </c>
      <c r="B20" s="6"/>
      <c r="C20" s="17"/>
      <c r="D20" s="17"/>
      <c r="E20" s="17"/>
      <c r="F20" s="17"/>
      <c r="G20" s="18"/>
      <c r="H20" s="19"/>
      <c r="I20" s="5"/>
      <c r="J20" s="5"/>
    </row>
    <row r="21" spans="1:10" ht="15">
      <c r="A21" s="6" t="s">
        <v>43</v>
      </c>
      <c r="B21" s="6" t="s">
        <v>41</v>
      </c>
      <c r="C21" s="17">
        <f>4*22</f>
        <v>88</v>
      </c>
      <c r="D21" s="17">
        <v>160</v>
      </c>
      <c r="E21" s="17">
        <f>C21*D21</f>
        <v>14080</v>
      </c>
      <c r="F21" s="17"/>
      <c r="G21" s="18">
        <v>14080</v>
      </c>
      <c r="H21" s="19"/>
      <c r="I21" s="5"/>
      <c r="J21" s="5"/>
    </row>
    <row r="22" spans="1:10" ht="15">
      <c r="A22" s="6"/>
      <c r="B22" s="6"/>
      <c r="C22" s="17"/>
      <c r="D22" s="17"/>
      <c r="E22" s="17"/>
      <c r="F22" s="17"/>
      <c r="G22" s="18"/>
      <c r="H22" s="19"/>
      <c r="I22" s="5"/>
      <c r="J22" s="5"/>
    </row>
    <row r="23" spans="1:10" ht="15.75">
      <c r="A23" s="7" t="s">
        <v>44</v>
      </c>
      <c r="B23" s="6"/>
      <c r="C23" s="17"/>
      <c r="D23" s="17"/>
      <c r="E23" s="17"/>
      <c r="F23" s="17"/>
      <c r="G23" s="18"/>
      <c r="H23" s="19"/>
      <c r="I23" s="5"/>
      <c r="J23" s="5"/>
    </row>
    <row r="24" spans="1:10" ht="15">
      <c r="A24" s="6" t="s">
        <v>52</v>
      </c>
      <c r="B24" s="6" t="s">
        <v>41</v>
      </c>
      <c r="C24" s="17">
        <v>9</v>
      </c>
      <c r="D24" s="17">
        <v>400</v>
      </c>
      <c r="E24" s="17">
        <f>C24*D24</f>
        <v>3600</v>
      </c>
      <c r="F24" s="17"/>
      <c r="G24" s="18"/>
      <c r="H24" s="19">
        <v>3600</v>
      </c>
      <c r="I24" s="5"/>
      <c r="J24" s="5"/>
    </row>
    <row r="25" spans="1:10" ht="15">
      <c r="A25" s="6" t="s">
        <v>45</v>
      </c>
      <c r="B25" s="6" t="s">
        <v>41</v>
      </c>
      <c r="C25" s="17">
        <v>11</v>
      </c>
      <c r="D25" s="17">
        <v>240</v>
      </c>
      <c r="E25" s="17">
        <f>C25*D25</f>
        <v>2640</v>
      </c>
      <c r="F25" s="17"/>
      <c r="G25" s="18"/>
      <c r="H25" s="19">
        <v>2640</v>
      </c>
      <c r="I25" s="5"/>
      <c r="J25" s="5"/>
    </row>
    <row r="26" spans="1:10" ht="15">
      <c r="A26" s="6"/>
      <c r="B26" s="6"/>
      <c r="C26" s="17"/>
      <c r="D26" s="17"/>
      <c r="E26" s="17"/>
      <c r="F26" s="17"/>
      <c r="G26" s="18"/>
      <c r="H26" s="19"/>
      <c r="I26" s="5"/>
      <c r="J26" s="5"/>
    </row>
    <row r="27" spans="1:10" ht="15.75" thickBot="1">
      <c r="A27" s="21" t="s">
        <v>46</v>
      </c>
      <c r="B27" s="21" t="s">
        <v>41</v>
      </c>
      <c r="C27" s="22">
        <v>22</v>
      </c>
      <c r="D27" s="22">
        <v>80</v>
      </c>
      <c r="E27" s="22">
        <f>D27*C27</f>
        <v>1760</v>
      </c>
      <c r="F27" s="22">
        <v>1760</v>
      </c>
      <c r="G27" s="23"/>
      <c r="H27" s="24"/>
      <c r="I27" s="5"/>
      <c r="J27" s="5"/>
    </row>
    <row r="28" spans="1:10" ht="15.75" thickBot="1">
      <c r="A28" s="11" t="s">
        <v>8</v>
      </c>
      <c r="B28" s="12"/>
      <c r="C28" s="25"/>
      <c r="D28" s="25"/>
      <c r="E28" s="29">
        <f>SUM(E11:E27)</f>
        <v>56703</v>
      </c>
      <c r="F28" s="25">
        <f>SUM(F10:F27)</f>
        <v>6144</v>
      </c>
      <c r="G28" s="26">
        <f>SUM(G9:G27)</f>
        <v>24112</v>
      </c>
      <c r="H28" s="27">
        <f>SUM(H11:H27)</f>
        <v>27447</v>
      </c>
      <c r="I28" s="5"/>
      <c r="J28" s="5"/>
    </row>
    <row r="29" spans="1:10" ht="16.5" thickBot="1">
      <c r="A29" s="15" t="s">
        <v>53</v>
      </c>
      <c r="B29" s="16"/>
      <c r="C29" s="20"/>
      <c r="D29" s="20"/>
      <c r="E29" s="20"/>
      <c r="F29" s="20"/>
      <c r="G29" s="20"/>
      <c r="H29" s="30">
        <f>H28</f>
        <v>27447</v>
      </c>
      <c r="I29" s="5"/>
      <c r="J29" s="5"/>
    </row>
  </sheetData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A34">
      <selection activeCell="G9" sqref="G9"/>
    </sheetView>
  </sheetViews>
  <sheetFormatPr defaultColWidth="9.140625" defaultRowHeight="12.75"/>
  <cols>
    <col min="1" max="1" width="27.28125" style="0" customWidth="1"/>
    <col min="9" max="9" width="12.57421875" style="0" customWidth="1"/>
  </cols>
  <sheetData>
    <row r="1" spans="1:3" ht="18">
      <c r="A1" s="40" t="s">
        <v>64</v>
      </c>
      <c r="B1" s="40"/>
      <c r="C1" s="40"/>
    </row>
    <row r="2" spans="1:5" ht="18">
      <c r="A2" s="40" t="s">
        <v>66</v>
      </c>
      <c r="B2" s="40" t="s">
        <v>67</v>
      </c>
      <c r="C2" s="40"/>
      <c r="D2" s="40"/>
      <c r="E2" s="40"/>
    </row>
    <row r="3" spans="1:5" ht="12.75">
      <c r="A3" t="s">
        <v>9</v>
      </c>
      <c r="B3" t="s">
        <v>10</v>
      </c>
      <c r="E3" t="s">
        <v>11</v>
      </c>
    </row>
    <row r="4" spans="1:5" ht="12.75">
      <c r="A4" t="s">
        <v>71</v>
      </c>
      <c r="B4" t="s">
        <v>10</v>
      </c>
      <c r="E4" t="s">
        <v>11</v>
      </c>
    </row>
    <row r="5" spans="1:5" ht="12.75">
      <c r="A5" t="s">
        <v>72</v>
      </c>
      <c r="B5" t="s">
        <v>10</v>
      </c>
      <c r="E5" t="s">
        <v>11</v>
      </c>
    </row>
    <row r="9" spans="1:5" ht="12.75">
      <c r="A9" t="s">
        <v>7</v>
      </c>
      <c r="B9" t="s">
        <v>12</v>
      </c>
      <c r="C9" t="s">
        <v>65</v>
      </c>
      <c r="E9" t="s">
        <v>11</v>
      </c>
    </row>
    <row r="10" ht="13.5" thickBot="1"/>
    <row r="11" ht="13.5" thickBot="1">
      <c r="A11" s="35" t="s">
        <v>13</v>
      </c>
    </row>
    <row r="13" spans="1:5" ht="12.75">
      <c r="A13" t="s">
        <v>24</v>
      </c>
      <c r="B13" s="3">
        <v>0.625</v>
      </c>
      <c r="C13" s="3">
        <v>0.7916666666666666</v>
      </c>
      <c r="E13" t="s">
        <v>27</v>
      </c>
    </row>
    <row r="14" spans="1:5" ht="12.75">
      <c r="A14" t="s">
        <v>56</v>
      </c>
      <c r="C14" s="3">
        <v>0.3333333333333333</v>
      </c>
      <c r="E14" t="s">
        <v>16</v>
      </c>
    </row>
    <row r="15" spans="3:5" ht="12.75">
      <c r="C15" s="3">
        <v>0.4166666666666667</v>
      </c>
      <c r="E15" t="s">
        <v>17</v>
      </c>
    </row>
    <row r="16" spans="3:5" ht="12.75">
      <c r="C16" s="3">
        <v>0.4375</v>
      </c>
      <c r="E16" t="s">
        <v>59</v>
      </c>
    </row>
    <row r="17" spans="3:5" ht="12.75">
      <c r="C17" s="3">
        <v>0.7083333333333334</v>
      </c>
      <c r="E17" t="s">
        <v>19</v>
      </c>
    </row>
    <row r="18" spans="3:5" ht="12.75">
      <c r="C18" s="3">
        <v>0.75</v>
      </c>
      <c r="E18" t="s">
        <v>20</v>
      </c>
    </row>
    <row r="19" spans="3:5" ht="12.75">
      <c r="C19" s="3">
        <v>0.7916666666666666</v>
      </c>
      <c r="E19" t="s">
        <v>21</v>
      </c>
    </row>
    <row r="21" spans="1:5" ht="12.75">
      <c r="A21" t="s">
        <v>57</v>
      </c>
      <c r="C21" s="3">
        <v>0.3333333333333333</v>
      </c>
      <c r="E21" t="s">
        <v>16</v>
      </c>
    </row>
    <row r="22" spans="3:5" ht="12.75">
      <c r="C22" s="3">
        <v>0.4166666666666667</v>
      </c>
      <c r="E22" t="s">
        <v>17</v>
      </c>
    </row>
    <row r="23" spans="3:5" ht="12.75">
      <c r="C23" s="3">
        <v>0.4375</v>
      </c>
      <c r="E23" t="s">
        <v>59</v>
      </c>
    </row>
    <row r="24" spans="3:5" ht="12.75">
      <c r="C24" s="3">
        <v>0.7916666666666666</v>
      </c>
      <c r="E24" t="s">
        <v>19</v>
      </c>
    </row>
    <row r="25" spans="3:5" ht="12.75">
      <c r="C25" s="3">
        <v>0.8333333333333334</v>
      </c>
      <c r="E25" t="s">
        <v>68</v>
      </c>
    </row>
    <row r="26" ht="12.75">
      <c r="C26" s="3"/>
    </row>
    <row r="27" spans="1:5" ht="12.75">
      <c r="A27" t="s">
        <v>58</v>
      </c>
      <c r="C27" s="3">
        <v>0.3333333333333333</v>
      </c>
      <c r="E27" t="s">
        <v>16</v>
      </c>
    </row>
    <row r="28" spans="3:5" ht="12.75">
      <c r="C28" s="3">
        <v>0.4166666666666667</v>
      </c>
      <c r="E28" t="s">
        <v>17</v>
      </c>
    </row>
    <row r="29" spans="3:5" ht="12.75">
      <c r="C29" s="3">
        <v>0.4375</v>
      </c>
      <c r="E29" t="s">
        <v>69</v>
      </c>
    </row>
    <row r="30" spans="3:5" ht="12.75">
      <c r="C30" s="3">
        <v>0.7916666666666666</v>
      </c>
      <c r="E30" t="s">
        <v>61</v>
      </c>
    </row>
    <row r="31" spans="3:5" ht="12.75">
      <c r="C31" s="3">
        <v>0.8333333333333334</v>
      </c>
      <c r="E31" t="s">
        <v>25</v>
      </c>
    </row>
    <row r="33" spans="1:5" ht="12.75">
      <c r="A33" t="s">
        <v>14</v>
      </c>
      <c r="C33" s="3">
        <v>0.3333333333333333</v>
      </c>
      <c r="E33" t="s">
        <v>16</v>
      </c>
    </row>
    <row r="34" spans="3:5" ht="12.75">
      <c r="C34" s="3">
        <v>0.4166666666666667</v>
      </c>
      <c r="E34" t="s">
        <v>17</v>
      </c>
    </row>
    <row r="35" spans="3:5" ht="12.75">
      <c r="C35" s="3">
        <v>0.4375</v>
      </c>
      <c r="E35" t="s">
        <v>62</v>
      </c>
    </row>
    <row r="36" ht="12.75">
      <c r="E36" t="s">
        <v>18</v>
      </c>
    </row>
    <row r="37" spans="3:5" ht="12.75">
      <c r="C37" s="3">
        <v>0.7083333333333334</v>
      </c>
      <c r="E37" t="s">
        <v>19</v>
      </c>
    </row>
    <row r="38" spans="3:5" ht="12.75">
      <c r="C38" s="3">
        <v>0.7916666666666666</v>
      </c>
      <c r="E38" t="s">
        <v>42</v>
      </c>
    </row>
    <row r="39" ht="12.75">
      <c r="C39" s="3"/>
    </row>
    <row r="40" spans="1:5" ht="12.75">
      <c r="A40" t="s">
        <v>15</v>
      </c>
      <c r="C40" s="3">
        <v>0.3333333333333333</v>
      </c>
      <c r="E40" t="s">
        <v>16</v>
      </c>
    </row>
    <row r="41" spans="3:5" ht="12.75">
      <c r="C41" s="3">
        <v>0.4166666666666667</v>
      </c>
      <c r="E41" t="s">
        <v>17</v>
      </c>
    </row>
    <row r="42" spans="3:5" ht="12.75">
      <c r="C42" s="3">
        <v>0.4375</v>
      </c>
      <c r="E42" t="s">
        <v>63</v>
      </c>
    </row>
    <row r="43" spans="3:5" ht="12.75">
      <c r="C43" s="3">
        <v>0.7916666666666666</v>
      </c>
      <c r="E43" t="s">
        <v>19</v>
      </c>
    </row>
    <row r="44" spans="3:5" ht="12.75">
      <c r="C44" s="3">
        <v>0.8333333333333334</v>
      </c>
      <c r="E44" t="s">
        <v>70</v>
      </c>
    </row>
    <row r="45" ht="12.75">
      <c r="C45" s="3"/>
    </row>
    <row r="46" ht="12.75">
      <c r="C46" s="3"/>
    </row>
    <row r="47" spans="1:5" ht="12.75">
      <c r="A47" t="s">
        <v>22</v>
      </c>
      <c r="C47" s="3">
        <v>0.3333333333333333</v>
      </c>
      <c r="E47" t="s">
        <v>16</v>
      </c>
    </row>
    <row r="48" spans="3:5" ht="12.75">
      <c r="C48" s="3">
        <v>0.4166666666666667</v>
      </c>
      <c r="E48" t="s">
        <v>17</v>
      </c>
    </row>
    <row r="49" spans="3:5" ht="12.75">
      <c r="C49" s="3">
        <v>0.4375</v>
      </c>
      <c r="E49" t="s">
        <v>23</v>
      </c>
    </row>
    <row r="50" ht="12.75">
      <c r="E50" t="s">
        <v>18</v>
      </c>
    </row>
    <row r="51" spans="3:5" ht="12.75">
      <c r="C51" s="3">
        <v>0.7916666666666666</v>
      </c>
      <c r="E51" t="s">
        <v>19</v>
      </c>
    </row>
    <row r="52" spans="3:5" ht="12.75">
      <c r="C52" s="3">
        <v>0.8333333333333334</v>
      </c>
      <c r="E52" t="s">
        <v>60</v>
      </c>
    </row>
    <row r="53" ht="12.75">
      <c r="C53" s="3"/>
    </row>
    <row r="54" spans="1:5" ht="12.75">
      <c r="A54" t="s">
        <v>24</v>
      </c>
      <c r="C54" s="3">
        <v>0.3333333333333333</v>
      </c>
      <c r="E54" t="s">
        <v>16</v>
      </c>
    </row>
    <row r="55" spans="3:5" ht="12.75">
      <c r="C55" s="3">
        <v>0.4166666666666667</v>
      </c>
      <c r="E55" t="s">
        <v>26</v>
      </c>
    </row>
    <row r="56" ht="12.75">
      <c r="C56" s="3"/>
    </row>
    <row r="58" ht="12.75">
      <c r="C58" s="3"/>
    </row>
    <row r="59" ht="12.75">
      <c r="C59" s="3"/>
    </row>
    <row r="60" ht="13.5" thickBot="1">
      <c r="C60" s="3"/>
    </row>
    <row r="61" spans="1:3" ht="13.5" thickBot="1">
      <c r="A61" s="35"/>
      <c r="C61" s="3"/>
    </row>
    <row r="62" spans="2:6" ht="13.5" thickBot="1">
      <c r="B62" s="1"/>
      <c r="C62" s="39"/>
      <c r="D62" s="1"/>
      <c r="E62" s="37"/>
      <c r="F62" s="2"/>
    </row>
    <row r="63" spans="1:6" ht="12.75">
      <c r="A63" s="31"/>
      <c r="B63" s="36"/>
      <c r="C63" s="38"/>
      <c r="D63" s="36"/>
      <c r="E63" s="36"/>
      <c r="F63" s="36"/>
    </row>
    <row r="64" spans="1:6" ht="12.75">
      <c r="A64" s="31"/>
      <c r="B64" s="31"/>
      <c r="C64" s="31"/>
      <c r="D64" s="31"/>
      <c r="E64" s="31"/>
      <c r="F64" s="31"/>
    </row>
    <row r="65" spans="1:6" ht="12.75">
      <c r="A65" s="31"/>
      <c r="B65" s="31"/>
      <c r="C65" s="31"/>
      <c r="D65" s="31"/>
      <c r="E65" s="31"/>
      <c r="F65" s="31"/>
    </row>
    <row r="66" spans="1:6" ht="12.75">
      <c r="A66" s="31"/>
      <c r="B66" s="31"/>
      <c r="C66" s="32"/>
      <c r="D66" s="31"/>
      <c r="E66" s="31"/>
      <c r="F66" s="31"/>
    </row>
    <row r="67" spans="1:8" ht="12.75">
      <c r="A67" s="31"/>
      <c r="B67" s="31"/>
      <c r="C67" s="32"/>
      <c r="D67" s="31"/>
      <c r="E67" s="31"/>
      <c r="F67" s="31"/>
      <c r="H67" s="41"/>
    </row>
    <row r="68" spans="1:6" ht="12.75">
      <c r="A68" s="31"/>
      <c r="B68" s="31"/>
      <c r="C68" s="32"/>
      <c r="D68" s="31"/>
      <c r="E68" s="31"/>
      <c r="F68" s="31"/>
    </row>
    <row r="69" spans="1:6" ht="13.5" thickBot="1">
      <c r="A69" s="33"/>
      <c r="B69" s="33"/>
      <c r="C69" s="34"/>
      <c r="D69" s="33"/>
      <c r="E69" s="33"/>
      <c r="F69" s="33"/>
    </row>
    <row r="70" spans="1:6" ht="13.5" thickBot="1">
      <c r="A70" s="1"/>
      <c r="B70" s="4"/>
      <c r="C70" s="4"/>
      <c r="D70" s="4"/>
      <c r="E70" s="4"/>
      <c r="F70" s="2"/>
    </row>
    <row r="71" spans="1:6" ht="13.5" thickBot="1">
      <c r="A71" s="1"/>
      <c r="B71" s="4"/>
      <c r="C71" s="4"/>
      <c r="D71" s="4"/>
      <c r="E71" s="4"/>
      <c r="F71" s="2"/>
    </row>
  </sheetData>
  <printOptions/>
  <pageMargins left="0.75" right="0.75" top="1" bottom="1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doma</dc:creator>
  <cp:keywords/>
  <dc:description/>
  <cp:lastModifiedBy>Pepa Uherka</cp:lastModifiedBy>
  <cp:lastPrinted>2009-04-16T20:49:49Z</cp:lastPrinted>
  <dcterms:created xsi:type="dcterms:W3CDTF">2008-12-12T19:57:31Z</dcterms:created>
  <dcterms:modified xsi:type="dcterms:W3CDTF">2009-04-24T08:59:32Z</dcterms:modified>
  <cp:category/>
  <cp:version/>
  <cp:contentType/>
  <cp:contentStatus/>
</cp:coreProperties>
</file>